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1"/>
  </bookViews>
  <sheets>
    <sheet name="2013 г." sheetId="1" r:id="rId1"/>
    <sheet name="2014 г.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9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G29"/>
  <c r="F29"/>
  <c r="D29"/>
  <c r="C29"/>
  <c r="B29"/>
  <c r="F27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E27"/>
  <c r="G27" s="1"/>
  <c r="D27"/>
  <c r="C27" l="1"/>
  <c r="B27"/>
</calcChain>
</file>

<file path=xl/sharedStrings.xml><?xml version="1.0" encoding="utf-8"?>
<sst xmlns="http://schemas.openxmlformats.org/spreadsheetml/2006/main" count="67" uniqueCount="34">
  <si>
    <t>Вода</t>
  </si>
  <si>
    <t>Водоотведение</t>
  </si>
  <si>
    <t>ЖБО</t>
  </si>
  <si>
    <t>Тепло</t>
  </si>
  <si>
    <t>Тр. тепла</t>
  </si>
  <si>
    <t>Реагенты</t>
  </si>
  <si>
    <t>Эл. энергия</t>
  </si>
  <si>
    <t>Ремонт и тех. обслуж.</t>
  </si>
  <si>
    <t>Охрана труда</t>
  </si>
  <si>
    <t>Отчисления</t>
  </si>
  <si>
    <t>Зарп. цех. перс.</t>
  </si>
  <si>
    <t>Общех.расходы</t>
  </si>
  <si>
    <t xml:space="preserve">Зарплата  общех. </t>
  </si>
  <si>
    <t>Итого</t>
  </si>
  <si>
    <t>Амортизация</t>
  </si>
  <si>
    <t>ГСМ</t>
  </si>
  <si>
    <t>З/части</t>
  </si>
  <si>
    <t>Упрощенка</t>
  </si>
  <si>
    <t>Земельн. налог</t>
  </si>
  <si>
    <t>Вод. налог</t>
  </si>
  <si>
    <t>СЭС (анализы, загряр. окр. среды, ЦЛАиТИ, проект  НДС)</t>
  </si>
  <si>
    <t>Материалы</t>
  </si>
  <si>
    <t>Автотранспорт на очистку карт</t>
  </si>
  <si>
    <t>Зартлата осн. персон.</t>
  </si>
  <si>
    <t>Газ</t>
  </si>
  <si>
    <t>Вода, водоотведение</t>
  </si>
  <si>
    <t>Прочие (хим. реактивы, соль, страховка, охрана труда и прочие)</t>
  </si>
  <si>
    <t>Покупное тепло</t>
  </si>
  <si>
    <t>ТБО</t>
  </si>
  <si>
    <t>Общех.расходы (кан. Тавары и прочие …)</t>
  </si>
  <si>
    <t>Очистка ЖБО</t>
  </si>
  <si>
    <t>Диагностика  автотрансп.</t>
  </si>
  <si>
    <t>МКП "Подгоренский центр коммунальных услуг"</t>
  </si>
  <si>
    <t>2014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</si>
</sst>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workbookViewId="0">
      <selection activeCell="A22" sqref="A22"/>
    </sheetView>
  </sheetViews>
  <sheetFormatPr defaultRowHeight="15"/>
  <cols>
    <col min="1" max="1" width="21.85546875" customWidth="1"/>
    <col min="2" max="2" width="12.42578125" customWidth="1"/>
    <col min="3" max="3" width="15.28515625" customWidth="1"/>
    <col min="4" max="4" width="12" customWidth="1"/>
    <col min="5" max="5" width="11.85546875" customWidth="1"/>
    <col min="6" max="6" width="11" customWidth="1"/>
    <col min="7" max="7" width="12.28515625" customWidth="1"/>
  </cols>
  <sheetData>
    <row r="2" spans="1:8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13</v>
      </c>
    </row>
    <row r="3" spans="1:8">
      <c r="A3" s="1" t="s">
        <v>5</v>
      </c>
      <c r="B3" s="1">
        <v>1.6</v>
      </c>
      <c r="C3" s="1">
        <v>16.36</v>
      </c>
      <c r="D3" s="1"/>
      <c r="E3" s="1"/>
      <c r="F3" s="1"/>
      <c r="G3" s="1">
        <f t="shared" ref="G3:G27" si="0">SUM(B3:F3)</f>
        <v>17.96</v>
      </c>
    </row>
    <row r="4" spans="1:8">
      <c r="A4" s="1" t="s">
        <v>6</v>
      </c>
      <c r="B4" s="1">
        <v>2391.84</v>
      </c>
      <c r="C4" s="1">
        <v>3874.22</v>
      </c>
      <c r="D4" s="1"/>
      <c r="E4" s="1">
        <v>2049.46</v>
      </c>
      <c r="F4" s="1"/>
      <c r="G4" s="1">
        <f t="shared" si="0"/>
        <v>8315.52</v>
      </c>
    </row>
    <row r="5" spans="1:8">
      <c r="A5" s="1" t="s">
        <v>7</v>
      </c>
      <c r="B5" s="1">
        <v>608.35</v>
      </c>
      <c r="C5" s="1">
        <v>208.5</v>
      </c>
      <c r="D5" s="1">
        <v>10.72</v>
      </c>
      <c r="E5" s="1">
        <v>520</v>
      </c>
      <c r="F5" s="1">
        <v>140.1</v>
      </c>
      <c r="G5" s="1">
        <f t="shared" si="0"/>
        <v>1487.67</v>
      </c>
    </row>
    <row r="6" spans="1:8">
      <c r="A6" s="1" t="s">
        <v>8</v>
      </c>
      <c r="B6" s="1">
        <v>26.13</v>
      </c>
      <c r="C6" s="1">
        <v>70.400000000000006</v>
      </c>
      <c r="D6" s="1">
        <v>9.43</v>
      </c>
      <c r="E6" s="1"/>
      <c r="F6" s="1"/>
      <c r="G6" s="1">
        <f t="shared" si="0"/>
        <v>105.96000000000001</v>
      </c>
    </row>
    <row r="7" spans="1:8">
      <c r="A7" s="1" t="s">
        <v>23</v>
      </c>
      <c r="B7" s="1">
        <v>1912.03</v>
      </c>
      <c r="C7" s="1">
        <v>1949.79</v>
      </c>
      <c r="D7" s="1">
        <v>370.09</v>
      </c>
      <c r="E7" s="1">
        <v>1761.34</v>
      </c>
      <c r="F7" s="1">
        <v>248.08</v>
      </c>
      <c r="G7" s="1">
        <f t="shared" si="0"/>
        <v>6241.33</v>
      </c>
    </row>
    <row r="8" spans="1:8">
      <c r="A8" s="1" t="s">
        <v>9</v>
      </c>
      <c r="B8" s="1">
        <v>579.35</v>
      </c>
      <c r="C8" s="1">
        <v>590.79</v>
      </c>
      <c r="D8" s="1">
        <v>112.14</v>
      </c>
      <c r="E8" s="1">
        <v>533.69000000000005</v>
      </c>
      <c r="F8" s="1">
        <v>75.17</v>
      </c>
      <c r="G8" s="1">
        <f t="shared" si="0"/>
        <v>1891.14</v>
      </c>
    </row>
    <row r="9" spans="1:8">
      <c r="A9" s="1" t="s">
        <v>10</v>
      </c>
      <c r="B9" s="1">
        <v>563.85</v>
      </c>
      <c r="C9" s="1">
        <v>502.42</v>
      </c>
      <c r="D9" s="1"/>
      <c r="E9" s="1">
        <v>339.12</v>
      </c>
      <c r="F9" s="1"/>
      <c r="G9" s="1">
        <f t="shared" si="0"/>
        <v>1405.3899999999999</v>
      </c>
    </row>
    <row r="10" spans="1:8">
      <c r="A10" s="1" t="s">
        <v>9</v>
      </c>
      <c r="B10" s="1">
        <v>170.85</v>
      </c>
      <c r="C10" s="1">
        <v>152.22999999999999</v>
      </c>
      <c r="D10" s="1"/>
      <c r="E10" s="1">
        <v>102.75</v>
      </c>
      <c r="F10" s="1"/>
      <c r="G10" s="1">
        <f t="shared" si="0"/>
        <v>425.83</v>
      </c>
    </row>
    <row r="11" spans="1:8">
      <c r="A11" s="1" t="s">
        <v>11</v>
      </c>
      <c r="B11" s="1">
        <v>270.14</v>
      </c>
      <c r="C11" s="1">
        <v>258.29000000000002</v>
      </c>
      <c r="D11" s="1">
        <v>22.15</v>
      </c>
      <c r="E11" s="1">
        <v>513.89</v>
      </c>
      <c r="F11" s="1">
        <v>33.840000000000003</v>
      </c>
      <c r="G11" s="1">
        <f t="shared" si="0"/>
        <v>1098.31</v>
      </c>
    </row>
    <row r="12" spans="1:8">
      <c r="A12" s="1" t="s">
        <v>12</v>
      </c>
      <c r="B12" s="1">
        <v>743.04</v>
      </c>
      <c r="C12" s="1">
        <v>753.94</v>
      </c>
      <c r="D12" s="1">
        <v>94.1</v>
      </c>
      <c r="E12" s="1">
        <v>1346.82</v>
      </c>
      <c r="F12" s="1">
        <v>143.6</v>
      </c>
      <c r="G12" s="1">
        <f t="shared" si="0"/>
        <v>3081.4999999999995</v>
      </c>
      <c r="H12" s="3"/>
    </row>
    <row r="13" spans="1:8">
      <c r="A13" s="1" t="s">
        <v>9</v>
      </c>
      <c r="B13" s="1">
        <v>225.14</v>
      </c>
      <c r="C13" s="1">
        <v>228.44</v>
      </c>
      <c r="D13" s="1">
        <v>28.5</v>
      </c>
      <c r="E13" s="1">
        <v>408.1</v>
      </c>
      <c r="F13" s="1">
        <v>43.5</v>
      </c>
      <c r="G13" s="1">
        <f t="shared" si="0"/>
        <v>933.68000000000006</v>
      </c>
      <c r="H13" s="3"/>
    </row>
    <row r="14" spans="1:8">
      <c r="A14" s="1" t="s">
        <v>14</v>
      </c>
      <c r="B14" s="1">
        <v>131.87</v>
      </c>
      <c r="C14" s="1">
        <v>103.44</v>
      </c>
      <c r="D14" s="1"/>
      <c r="E14" s="1"/>
      <c r="F14" s="1"/>
      <c r="G14" s="1">
        <f t="shared" si="0"/>
        <v>235.31</v>
      </c>
    </row>
    <row r="15" spans="1:8">
      <c r="A15" s="1" t="s">
        <v>15</v>
      </c>
      <c r="B15" s="1">
        <v>149.58000000000001</v>
      </c>
      <c r="C15" s="1">
        <v>89.13</v>
      </c>
      <c r="D15" s="1">
        <v>357.47</v>
      </c>
      <c r="E15" s="1"/>
      <c r="F15" s="1"/>
      <c r="G15" s="1">
        <f t="shared" si="0"/>
        <v>596.18000000000006</v>
      </c>
    </row>
    <row r="16" spans="1:8" ht="45">
      <c r="A16" s="2" t="s">
        <v>20</v>
      </c>
      <c r="B16" s="1">
        <v>73.989999999999995</v>
      </c>
      <c r="C16" s="1">
        <v>238.2</v>
      </c>
      <c r="D16" s="1"/>
      <c r="E16" s="1"/>
      <c r="F16" s="1"/>
      <c r="G16" s="1">
        <f t="shared" si="0"/>
        <v>312.19</v>
      </c>
    </row>
    <row r="17" spans="1:7">
      <c r="A17" s="1" t="s">
        <v>16</v>
      </c>
      <c r="B17" s="1">
        <v>44.43</v>
      </c>
      <c r="C17" s="1">
        <v>21.11</v>
      </c>
      <c r="D17" s="1">
        <v>9.77</v>
      </c>
      <c r="E17" s="1"/>
      <c r="F17" s="1"/>
      <c r="G17" s="1">
        <f t="shared" si="0"/>
        <v>75.309999999999988</v>
      </c>
    </row>
    <row r="18" spans="1:7">
      <c r="A18" s="1" t="s">
        <v>19</v>
      </c>
      <c r="B18" s="1">
        <v>46.33</v>
      </c>
      <c r="C18" s="1"/>
      <c r="D18" s="1"/>
      <c r="E18" s="1"/>
      <c r="F18" s="1"/>
      <c r="G18" s="1">
        <f t="shared" si="0"/>
        <v>46.33</v>
      </c>
    </row>
    <row r="19" spans="1:7">
      <c r="A19" s="1" t="s">
        <v>17</v>
      </c>
      <c r="B19" s="1">
        <v>30.08</v>
      </c>
      <c r="C19" s="1"/>
      <c r="D19" s="1"/>
      <c r="E19" s="1"/>
      <c r="F19" s="1"/>
      <c r="G19" s="1">
        <f t="shared" si="0"/>
        <v>30.08</v>
      </c>
    </row>
    <row r="20" spans="1:7">
      <c r="A20" s="1" t="s">
        <v>18</v>
      </c>
      <c r="B20" s="1">
        <v>29.84</v>
      </c>
      <c r="C20" s="1"/>
      <c r="D20" s="1"/>
      <c r="E20" s="1"/>
      <c r="F20" s="1"/>
      <c r="G20" s="1">
        <f t="shared" si="0"/>
        <v>29.84</v>
      </c>
    </row>
    <row r="21" spans="1:7">
      <c r="A21" s="1" t="s">
        <v>21</v>
      </c>
      <c r="B21" s="1"/>
      <c r="C21" s="1">
        <v>95.22</v>
      </c>
      <c r="D21" s="1">
        <v>9.43</v>
      </c>
      <c r="E21" s="1"/>
      <c r="F21" s="1"/>
      <c r="G21" s="1">
        <f t="shared" si="0"/>
        <v>104.65</v>
      </c>
    </row>
    <row r="22" spans="1:7" ht="30">
      <c r="A22" s="2" t="s">
        <v>22</v>
      </c>
      <c r="B22" s="1"/>
      <c r="C22" s="1">
        <v>53.4</v>
      </c>
      <c r="D22" s="1"/>
      <c r="E22" s="1"/>
      <c r="F22" s="1"/>
      <c r="G22" s="1">
        <f t="shared" si="0"/>
        <v>53.4</v>
      </c>
    </row>
    <row r="23" spans="1:7">
      <c r="A23" s="1" t="s">
        <v>24</v>
      </c>
      <c r="B23" s="1"/>
      <c r="C23" s="1"/>
      <c r="D23" s="1"/>
      <c r="E23" s="1">
        <v>13327.02</v>
      </c>
      <c r="F23" s="1"/>
      <c r="G23" s="1">
        <f t="shared" si="0"/>
        <v>13327.02</v>
      </c>
    </row>
    <row r="24" spans="1:7">
      <c r="A24" s="1" t="s">
        <v>25</v>
      </c>
      <c r="B24" s="1"/>
      <c r="C24" s="1"/>
      <c r="D24" s="1"/>
      <c r="E24" s="1">
        <v>436.69</v>
      </c>
      <c r="F24" s="1"/>
      <c r="G24" s="1">
        <f t="shared" si="0"/>
        <v>436.69</v>
      </c>
    </row>
    <row r="25" spans="1:7" ht="60">
      <c r="A25" s="2" t="s">
        <v>26</v>
      </c>
      <c r="B25" s="1"/>
      <c r="C25" s="1"/>
      <c r="D25" s="1"/>
      <c r="E25" s="1">
        <v>222.8</v>
      </c>
      <c r="F25" s="1"/>
      <c r="G25" s="1">
        <f t="shared" si="0"/>
        <v>222.8</v>
      </c>
    </row>
    <row r="26" spans="1:7">
      <c r="A26" s="1" t="s">
        <v>27</v>
      </c>
      <c r="B26" s="1"/>
      <c r="C26" s="1"/>
      <c r="D26" s="1"/>
      <c r="E26" s="1"/>
      <c r="F26" s="1">
        <v>8910.4599999999991</v>
      </c>
      <c r="G26" s="1">
        <f t="shared" si="0"/>
        <v>8910.4599999999991</v>
      </c>
    </row>
    <row r="27" spans="1:7">
      <c r="A27" s="1" t="s">
        <v>13</v>
      </c>
      <c r="B27" s="1">
        <f>SUM(B3:B26)</f>
        <v>7998.4400000000014</v>
      </c>
      <c r="C27" s="1">
        <f>SUM(C3:C26)</f>
        <v>9205.8799999999992</v>
      </c>
      <c r="D27" s="1">
        <f>SUM(D3:D26)</f>
        <v>1023.8</v>
      </c>
      <c r="E27" s="1">
        <f>SUM(E3:E26)</f>
        <v>21561.68</v>
      </c>
      <c r="F27" s="1">
        <f>SUM(F3:F26)</f>
        <v>9594.75</v>
      </c>
      <c r="G27" s="1">
        <f t="shared" si="0"/>
        <v>49384.55</v>
      </c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workbookViewId="0">
      <selection activeCell="B21" sqref="B21"/>
    </sheetView>
  </sheetViews>
  <sheetFormatPr defaultRowHeight="15"/>
  <cols>
    <col min="1" max="1" width="26.28515625" customWidth="1"/>
    <col min="2" max="2" width="13.140625" customWidth="1"/>
    <col min="3" max="4" width="15.85546875" customWidth="1"/>
    <col min="5" max="5" width="10.7109375" customWidth="1"/>
    <col min="6" max="6" width="10.85546875" customWidth="1"/>
    <col min="7" max="7" width="11" customWidth="1"/>
    <col min="8" max="8" width="11.85546875" customWidth="1"/>
    <col min="9" max="9" width="11.140625" customWidth="1"/>
  </cols>
  <sheetData>
    <row r="1" spans="1:9">
      <c r="A1" s="5" t="s">
        <v>33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32</v>
      </c>
      <c r="B2" s="6"/>
      <c r="C2" s="6"/>
      <c r="D2" s="6"/>
      <c r="E2" s="6"/>
      <c r="F2" s="6"/>
      <c r="G2" s="6"/>
      <c r="H2" s="6"/>
      <c r="I2" s="6"/>
    </row>
    <row r="3" spans="1:9">
      <c r="A3" s="1"/>
      <c r="B3" s="1" t="s">
        <v>0</v>
      </c>
      <c r="C3" s="1" t="s">
        <v>1</v>
      </c>
      <c r="D3" s="1" t="s">
        <v>30</v>
      </c>
      <c r="E3" s="1" t="s">
        <v>2</v>
      </c>
      <c r="F3" s="1" t="s">
        <v>28</v>
      </c>
      <c r="G3" s="1" t="s">
        <v>3</v>
      </c>
      <c r="H3" s="1" t="s">
        <v>4</v>
      </c>
      <c r="I3" s="1" t="s">
        <v>13</v>
      </c>
    </row>
    <row r="4" spans="1:9">
      <c r="A4" s="1" t="s">
        <v>5</v>
      </c>
      <c r="B4" s="1">
        <v>1.68</v>
      </c>
      <c r="C4" s="4">
        <v>17.149999999999999</v>
      </c>
      <c r="D4" s="4">
        <v>1.24</v>
      </c>
      <c r="E4" s="1"/>
      <c r="F4" s="1"/>
      <c r="G4" s="1"/>
      <c r="H4" s="1"/>
      <c r="I4" s="1">
        <f>SUM(B4:H4)</f>
        <v>20.069999999999997</v>
      </c>
    </row>
    <row r="5" spans="1:9">
      <c r="A5" s="1" t="s">
        <v>6</v>
      </c>
      <c r="B5" s="1">
        <v>2409.02</v>
      </c>
      <c r="C5" s="4">
        <v>4175.68</v>
      </c>
      <c r="D5" s="4">
        <v>265.2</v>
      </c>
      <c r="E5" s="1"/>
      <c r="F5" s="1"/>
      <c r="G5" s="1">
        <v>2454.92</v>
      </c>
      <c r="H5" s="1"/>
      <c r="I5" s="1">
        <f>SUM(B5:H5)</f>
        <v>9304.82</v>
      </c>
    </row>
    <row r="6" spans="1:9">
      <c r="A6" s="1" t="s">
        <v>7</v>
      </c>
      <c r="B6" s="1">
        <v>637.54999999999995</v>
      </c>
      <c r="C6" s="4">
        <v>218.51</v>
      </c>
      <c r="D6" s="4">
        <v>7.32</v>
      </c>
      <c r="E6" s="1"/>
      <c r="F6" s="1">
        <v>61.44</v>
      </c>
      <c r="G6" s="1">
        <v>600</v>
      </c>
      <c r="H6" s="1"/>
      <c r="I6" s="1">
        <f>SUM(B6:H6)</f>
        <v>1524.82</v>
      </c>
    </row>
    <row r="7" spans="1:9">
      <c r="A7" s="1" t="s">
        <v>8</v>
      </c>
      <c r="B7" s="1">
        <v>26.76</v>
      </c>
      <c r="C7" s="4">
        <v>31.69</v>
      </c>
      <c r="D7" s="4">
        <v>2.96</v>
      </c>
      <c r="E7" s="1">
        <v>9.89</v>
      </c>
      <c r="F7" s="1"/>
      <c r="G7" s="1"/>
      <c r="H7" s="1"/>
      <c r="I7" s="1">
        <f>SUM(B7:H7)</f>
        <v>71.300000000000011</v>
      </c>
    </row>
    <row r="8" spans="1:9">
      <c r="A8" s="1" t="s">
        <v>23</v>
      </c>
      <c r="B8" s="1">
        <v>2003.81</v>
      </c>
      <c r="C8" s="4">
        <v>2043.38</v>
      </c>
      <c r="D8" s="4">
        <v>48.29</v>
      </c>
      <c r="E8" s="1">
        <v>391.97</v>
      </c>
      <c r="F8" s="1">
        <v>843.78</v>
      </c>
      <c r="G8" s="1">
        <v>3138.2</v>
      </c>
      <c r="H8" s="1">
        <v>121.28</v>
      </c>
      <c r="I8" s="1">
        <f>SUM(B8:H8)</f>
        <v>8590.7100000000009</v>
      </c>
    </row>
    <row r="9" spans="1:9">
      <c r="A9" s="1" t="s">
        <v>9</v>
      </c>
      <c r="B9" s="1">
        <v>607.15</v>
      </c>
      <c r="C9" s="4">
        <v>619.14</v>
      </c>
      <c r="D9" s="4">
        <v>14.63</v>
      </c>
      <c r="E9" s="1">
        <v>118.76</v>
      </c>
      <c r="F9" s="1">
        <v>255.67</v>
      </c>
      <c r="G9" s="1">
        <v>950.87</v>
      </c>
      <c r="H9" s="1">
        <v>36.75</v>
      </c>
      <c r="I9" s="1">
        <f>SUM(B9:H9)</f>
        <v>2602.9700000000003</v>
      </c>
    </row>
    <row r="10" spans="1:9">
      <c r="A10" s="1" t="s">
        <v>10</v>
      </c>
      <c r="B10" s="1">
        <v>590.91</v>
      </c>
      <c r="C10" s="4">
        <v>526.54</v>
      </c>
      <c r="D10" s="4">
        <v>26.95</v>
      </c>
      <c r="E10" s="1"/>
      <c r="F10" s="1"/>
      <c r="G10" s="1"/>
      <c r="H10" s="1"/>
      <c r="I10" s="1">
        <f>SUM(B10:H10)</f>
        <v>1144.3999999999999</v>
      </c>
    </row>
    <row r="11" spans="1:9">
      <c r="A11" s="1" t="s">
        <v>9</v>
      </c>
      <c r="B11" s="1">
        <v>179.05</v>
      </c>
      <c r="C11" s="4">
        <v>159.54</v>
      </c>
      <c r="D11" s="4">
        <v>8.17</v>
      </c>
      <c r="E11" s="1"/>
      <c r="F11" s="1"/>
      <c r="G11" s="1"/>
      <c r="H11" s="1"/>
      <c r="I11" s="1">
        <f>SUM(B11:H11)</f>
        <v>346.76000000000005</v>
      </c>
    </row>
    <row r="12" spans="1:9" ht="30">
      <c r="A12" s="2" t="s">
        <v>29</v>
      </c>
      <c r="B12" s="1">
        <v>283.11</v>
      </c>
      <c r="C12" s="4">
        <v>270.69</v>
      </c>
      <c r="D12" s="4">
        <v>10.3</v>
      </c>
      <c r="E12" s="1">
        <v>33.450000000000003</v>
      </c>
      <c r="F12" s="1">
        <v>117.47</v>
      </c>
      <c r="G12" s="1">
        <v>464.6</v>
      </c>
      <c r="H12" s="1"/>
      <c r="I12" s="1">
        <f>SUM(B12:H12)</f>
        <v>1179.6199999999999</v>
      </c>
    </row>
    <row r="13" spans="1:9">
      <c r="A13" s="1" t="s">
        <v>12</v>
      </c>
      <c r="B13" s="1">
        <v>778.72</v>
      </c>
      <c r="C13" s="4">
        <v>790.13</v>
      </c>
      <c r="D13" s="4">
        <v>42.55</v>
      </c>
      <c r="E13" s="1">
        <v>91.99</v>
      </c>
      <c r="F13" s="1">
        <v>323</v>
      </c>
      <c r="G13" s="1">
        <v>1914.38</v>
      </c>
      <c r="H13" s="1"/>
      <c r="I13" s="1">
        <f>SUM(B13:H13)</f>
        <v>3940.77</v>
      </c>
    </row>
    <row r="14" spans="1:9">
      <c r="A14" s="1" t="s">
        <v>9</v>
      </c>
      <c r="B14" s="1">
        <v>235.95</v>
      </c>
      <c r="C14" s="4">
        <v>239.41</v>
      </c>
      <c r="D14" s="4">
        <v>12.89</v>
      </c>
      <c r="E14" s="1">
        <v>27.87</v>
      </c>
      <c r="F14" s="1">
        <v>97.87</v>
      </c>
      <c r="G14" s="1">
        <v>580.05999999999995</v>
      </c>
      <c r="H14" s="1"/>
      <c r="I14" s="1">
        <f>SUM(B14:H14)</f>
        <v>1194.05</v>
      </c>
    </row>
    <row r="15" spans="1:9">
      <c r="A15" s="1" t="s">
        <v>14</v>
      </c>
      <c r="B15" s="1">
        <v>114.79</v>
      </c>
      <c r="C15" s="4">
        <v>103.44</v>
      </c>
      <c r="D15" s="4">
        <v>5.46</v>
      </c>
      <c r="E15" s="1"/>
      <c r="F15" s="1"/>
      <c r="G15" s="1">
        <v>62.37</v>
      </c>
      <c r="H15" s="1"/>
      <c r="I15" s="1">
        <f>SUM(B15:H15)</f>
        <v>286.06</v>
      </c>
    </row>
    <row r="16" spans="1:9">
      <c r="A16" s="1" t="s">
        <v>15</v>
      </c>
      <c r="B16" s="1">
        <v>156.76</v>
      </c>
      <c r="C16" s="4">
        <v>93.41</v>
      </c>
      <c r="D16" s="4"/>
      <c r="E16" s="1">
        <v>378.9</v>
      </c>
      <c r="F16" s="1">
        <v>398.58</v>
      </c>
      <c r="G16" s="1"/>
      <c r="H16" s="1"/>
      <c r="I16" s="1">
        <f>SUM(B16:H16)</f>
        <v>1027.6499999999999</v>
      </c>
    </row>
    <row r="17" spans="1:9" ht="45">
      <c r="A17" s="2" t="s">
        <v>20</v>
      </c>
      <c r="B17" s="1">
        <v>85.78</v>
      </c>
      <c r="C17" s="4">
        <v>303.14999999999998</v>
      </c>
      <c r="D17" s="4">
        <v>21.29</v>
      </c>
      <c r="E17" s="1">
        <v>11.24</v>
      </c>
      <c r="F17" s="1">
        <v>81.2</v>
      </c>
      <c r="G17" s="1"/>
      <c r="H17" s="1"/>
      <c r="I17" s="1">
        <f>SUM(B17:H17)</f>
        <v>502.65999999999997</v>
      </c>
    </row>
    <row r="18" spans="1:9">
      <c r="A18" s="1" t="s">
        <v>16</v>
      </c>
      <c r="B18" s="1">
        <v>50.31</v>
      </c>
      <c r="C18" s="4">
        <v>22.15</v>
      </c>
      <c r="D18" s="4"/>
      <c r="E18" s="1">
        <v>10.24</v>
      </c>
      <c r="F18" s="1"/>
      <c r="G18" s="1"/>
      <c r="H18" s="1"/>
      <c r="I18" s="1">
        <f>SUM(B18:H18)</f>
        <v>82.7</v>
      </c>
    </row>
    <row r="19" spans="1:9">
      <c r="A19" s="1" t="s">
        <v>19</v>
      </c>
      <c r="B19" s="1">
        <v>46.33</v>
      </c>
      <c r="C19" s="4"/>
      <c r="D19" s="4"/>
      <c r="E19" s="1"/>
      <c r="F19" s="1"/>
      <c r="G19" s="1"/>
      <c r="H19" s="1"/>
      <c r="I19" s="1">
        <f>SUM(B19:H19)</f>
        <v>46.33</v>
      </c>
    </row>
    <row r="20" spans="1:9">
      <c r="A20" s="1" t="s">
        <v>17</v>
      </c>
      <c r="B20" s="1">
        <v>30.08</v>
      </c>
      <c r="C20" s="4"/>
      <c r="D20" s="4"/>
      <c r="E20" s="1"/>
      <c r="F20" s="1"/>
      <c r="G20" s="1"/>
      <c r="H20" s="1"/>
      <c r="I20" s="1">
        <f>SUM(B20:H20)</f>
        <v>30.08</v>
      </c>
    </row>
    <row r="21" spans="1:9">
      <c r="A21" s="1" t="s">
        <v>18</v>
      </c>
      <c r="B21" s="1">
        <v>29.84</v>
      </c>
      <c r="C21" s="4"/>
      <c r="D21" s="4"/>
      <c r="E21" s="1"/>
      <c r="F21" s="1"/>
      <c r="G21" s="1"/>
      <c r="H21" s="1"/>
      <c r="I21" s="1">
        <f>SUM(B21:H21)</f>
        <v>29.84</v>
      </c>
    </row>
    <row r="22" spans="1:9">
      <c r="A22" s="1" t="s">
        <v>21</v>
      </c>
      <c r="B22" s="1"/>
      <c r="C22" s="4">
        <v>88.35</v>
      </c>
      <c r="D22" s="4"/>
      <c r="E22" s="1">
        <v>9.89</v>
      </c>
      <c r="F22" s="1">
        <v>112.8</v>
      </c>
      <c r="G22" s="1"/>
      <c r="H22" s="1"/>
      <c r="I22" s="1">
        <f>SUM(B22:H22)</f>
        <v>211.04</v>
      </c>
    </row>
    <row r="23" spans="1:9" ht="30">
      <c r="A23" s="2" t="s">
        <v>22</v>
      </c>
      <c r="B23" s="1"/>
      <c r="C23" s="4">
        <v>55.96</v>
      </c>
      <c r="D23" s="4"/>
      <c r="E23" s="1"/>
      <c r="F23" s="1"/>
      <c r="G23" s="1"/>
      <c r="H23" s="1"/>
      <c r="I23" s="1">
        <f>SUM(B23:H23)</f>
        <v>55.96</v>
      </c>
    </row>
    <row r="24" spans="1:9">
      <c r="A24" s="1" t="s">
        <v>24</v>
      </c>
      <c r="B24" s="1"/>
      <c r="C24" s="4"/>
      <c r="D24" s="4"/>
      <c r="E24" s="1"/>
      <c r="F24" s="1"/>
      <c r="G24" s="1">
        <v>18409.29</v>
      </c>
      <c r="H24" s="1"/>
      <c r="I24" s="1">
        <f>SUM(B24:H24)</f>
        <v>18409.29</v>
      </c>
    </row>
    <row r="25" spans="1:9">
      <c r="A25" s="1" t="s">
        <v>25</v>
      </c>
      <c r="B25" s="1"/>
      <c r="C25" s="4"/>
      <c r="D25" s="4"/>
      <c r="E25" s="1"/>
      <c r="F25" s="1"/>
      <c r="G25" s="1">
        <v>579.4</v>
      </c>
      <c r="H25" s="1"/>
      <c r="I25" s="1">
        <f>SUM(B25:H25)</f>
        <v>579.4</v>
      </c>
    </row>
    <row r="26" spans="1:9" ht="45">
      <c r="A26" s="2" t="s">
        <v>26</v>
      </c>
      <c r="B26" s="1"/>
      <c r="C26" s="4"/>
      <c r="D26" s="4"/>
      <c r="E26" s="1"/>
      <c r="F26" s="1"/>
      <c r="G26" s="1">
        <v>100</v>
      </c>
      <c r="H26" s="1"/>
      <c r="I26" s="1">
        <f>SUM(B26:H26)</f>
        <v>100</v>
      </c>
    </row>
    <row r="27" spans="1:9">
      <c r="A27" s="2" t="s">
        <v>31</v>
      </c>
      <c r="B27" s="1"/>
      <c r="C27" s="4"/>
      <c r="D27" s="4"/>
      <c r="E27" s="1"/>
      <c r="F27" s="1">
        <v>40.96</v>
      </c>
      <c r="G27" s="1"/>
      <c r="H27" s="1"/>
      <c r="I27" s="1">
        <f>SUM(B27:H27)</f>
        <v>40.96</v>
      </c>
    </row>
    <row r="28" spans="1:9">
      <c r="A28" s="1" t="s">
        <v>27</v>
      </c>
      <c r="B28" s="1"/>
      <c r="C28" s="4"/>
      <c r="D28" s="4"/>
      <c r="E28" s="1"/>
      <c r="F28" s="1"/>
      <c r="G28" s="1"/>
      <c r="H28" s="1">
        <v>2441.39</v>
      </c>
      <c r="I28" s="1">
        <f>SUM(B28:H28)</f>
        <v>2441.39</v>
      </c>
    </row>
    <row r="29" spans="1:9">
      <c r="A29" s="1" t="s">
        <v>13</v>
      </c>
      <c r="B29" s="1">
        <f>SUM(B4:B28)</f>
        <v>8267.6</v>
      </c>
      <c r="C29" s="4">
        <f>SUM(C4:C28)</f>
        <v>9758.3199999999979</v>
      </c>
      <c r="D29" s="4">
        <f>SUM(D4:D28)</f>
        <v>467.25</v>
      </c>
      <c r="E29" s="1">
        <f>SUM(E4:E28)</f>
        <v>1084.2</v>
      </c>
      <c r="F29" s="1">
        <f>SUM(F4:F28)</f>
        <v>2332.77</v>
      </c>
      <c r="G29" s="1">
        <f>SUM(G4:G28)</f>
        <v>29254.090000000004</v>
      </c>
      <c r="H29" s="1">
        <f>SUM(H4:H28)</f>
        <v>2599.42</v>
      </c>
      <c r="I29" s="1">
        <f>SUM(B29:H29)</f>
        <v>53763.65</v>
      </c>
    </row>
  </sheetData>
  <mergeCells count="2">
    <mergeCell ref="A1:I1"/>
    <mergeCell ref="A2:I2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2013 г.</vt:lpstr>
      <vt:lpstr>2014 г.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www.PHILka.RU</cp:lastModifiedBy>
  <cp:lastPrinted>2013-12-25T09:17:10Z</cp:lastPrinted>
  <dcterms:created xsi:type="dcterms:W3CDTF">2012-11-22T06:43:31Z</dcterms:created>
  <dcterms:modified xsi:type="dcterms:W3CDTF">2013-12-25T09:19:00Z</dcterms:modified>
</cp:coreProperties>
</file>